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10" windowHeight="8130" activeTab="0"/>
  </bookViews>
  <sheets>
    <sheet name="НМЦ интер" sheetId="1" r:id="rId1"/>
  </sheets>
  <definedNames>
    <definedName name="_xlnm.Print_Area" localSheetId="0">'НМЦ интер'!$A$1:$U$43</definedName>
  </definedNames>
  <calcPr fullCalcOnLoad="1"/>
</workbook>
</file>

<file path=xl/sharedStrings.xml><?xml version="1.0" encoding="utf-8"?>
<sst xmlns="http://schemas.openxmlformats.org/spreadsheetml/2006/main" count="67" uniqueCount="48">
  <si>
    <t>Категории</t>
  </si>
  <si>
    <t>Цены/ поставщики</t>
  </si>
  <si>
    <t>Средняя</t>
  </si>
  <si>
    <t>Цены/ поставщиков</t>
  </si>
  <si>
    <t xml:space="preserve">Средняя </t>
  </si>
  <si>
    <t>Начальная  цена</t>
  </si>
  <si>
    <t xml:space="preserve">Наименование товара, тех.  хар-ки </t>
  </si>
  <si>
    <t xml:space="preserve">Кол-во ед. товара </t>
  </si>
  <si>
    <t>Модель,</t>
  </si>
  <si>
    <t>производитель</t>
  </si>
  <si>
    <t>Цена за ед. товара</t>
  </si>
  <si>
    <t>Итого</t>
  </si>
  <si>
    <t>х</t>
  </si>
  <si>
    <t>Стоимость доставки</t>
  </si>
  <si>
    <t>ИТОГО</t>
  </si>
  <si>
    <t>Даты сбора данных</t>
  </si>
  <si>
    <t>Срок действия цен</t>
  </si>
  <si>
    <t>Номер поставщика, указанный в таблице</t>
  </si>
  <si>
    <t>Наименование поставщика</t>
  </si>
  <si>
    <t>Контактная информация</t>
  </si>
  <si>
    <t>(Тел./факс, адрес электронной почты  или адрес) или наименование источника информации</t>
  </si>
  <si>
    <t>1.</t>
  </si>
  <si>
    <t>2.</t>
  </si>
  <si>
    <t>3.</t>
  </si>
  <si>
    <r>
      <rPr>
        <b/>
        <u val="single"/>
        <sz val="8"/>
        <color indexed="8"/>
        <rFont val="Times New Roman"/>
        <family val="1"/>
      </rPr>
      <t>Ноутбук</t>
    </r>
    <r>
      <rPr>
        <sz val="8"/>
        <color indexed="8"/>
        <rFont val="Times New Roman"/>
        <family val="1"/>
      </rPr>
      <t xml:space="preserve">
Количество ядер - не менее 2; Оперативная память, Мб - не менее 3072; Жесткий диск, Гб - не менее 500; Экран - не менее 15.6''; Разрешение матрицы - не менее 1366x768; Видеопамять, Мб - не менее 1024; Тип CD-привод - DVD-RW встроенный модем, Wi-Fi; Порты ввода-вывода - eSata, HDMI, Monitor port (VGA), RJ45 (LAN), 4 х USB; 
</t>
    </r>
    <r>
      <rPr>
        <sz val="12"/>
        <color indexed="8"/>
        <rFont val="Times New Roman"/>
        <family val="1"/>
      </rPr>
      <t xml:space="preserve">
</t>
    </r>
  </si>
  <si>
    <t>Часть IV. Обоснование начальной (максимальной) цены гражданско-правового договора</t>
  </si>
  <si>
    <t>Ф.И.О  руководителя          Дюльдина С.Н.        Подпись ______________________</t>
  </si>
  <si>
    <t>Способ размещения заказа: запрос котировок</t>
  </si>
  <si>
    <t>Поставка оборудования для мобильного класса</t>
  </si>
  <si>
    <t xml:space="preserve">на поставку оборудования для мобильного класса
</t>
  </si>
  <si>
    <t>ООО "Юнит-Копир"</t>
  </si>
  <si>
    <t>ООО "ИнформФинансСервис"</t>
  </si>
  <si>
    <t>ООО " Юнит-Копир"</t>
  </si>
  <si>
    <r>
      <rPr>
        <b/>
        <u val="single"/>
        <sz val="8"/>
        <color indexed="8"/>
        <rFont val="Times New Roman"/>
        <family val="1"/>
      </rPr>
      <t xml:space="preserve">Специализированный программно-технический комплекс учителя (ноутбук  Lenovo  B570e) </t>
    </r>
    <r>
      <rPr>
        <sz val="8"/>
        <color indexed="8"/>
        <rFont val="Times New Roman"/>
        <family val="1"/>
      </rPr>
      <t>Операционная система - Microsoft Windows 7 Home Basic x64
Процессор - Производитель: Intel, модель: Celeron B800, тактовая частота (MHz): 1500, кэш 3-го уровня (Kb): 2048
Материнская плата - Чипсет: Intel HM65 Express
Память - Объем (Mb): 2048, тип: DDR3-1333, расширение памяти до (Mb): 8192
Жесткий диск  - Объем (Gb): 500, интерфейс: SATA, скорость вращения (RPM): 5400
Видео - Чипсет: NVIDIA GeForce 410M, объем (Mb): 1024
Дисплей - Диагональ (дюймы): 15.6, разрешение: 1366x768, тип: WXGA
Аудио - Intel High Definition Audio
Сеть  -Wi-Fi: 802.11a/b/g/n, Bluetooth: есть, LAN: 10/100/1000
•Веб-камера: есть
Карт-ридер - тип карт: 6-in-1
Порты: HDMI, RJ45, USB 2.0, вход для микрофона, выход для наушников, 
•микрофон
Питание: тип батареи: Li-Ion, емкость батареи: 4400, автономная работа (ч.): 3
•Операционная система: Microsoft Windows 7 Home Basic x64
Офисный пакет Microsoft Office 2010 Standard Russian Academic
Программное обеспечение для резервного копирования и восстановления операционной системы: При установке операционной системы (ОС) должен быть создан образ  системного раздела диска с предустановленным ПО на  скрытом разделе  жесткого диска, недоступном для установленной ОС, и настроены функции:
- возможность загрузки ПО восстановления с жесткого диска при потере работоспособности (невозможности загрузки) ОС; 
- возможность создания в дальнейшем конечным пользователем образа системного раздела путем добавления только изменившихся блоков;
отсутствие возможности перезаписи конечным пользователем (включая администраторов ПК) базового образа системного раздела, созданного при производстве ПК;  
- запуск процесса восстановления системного раздела должен происходить  без применения внешних носителей: загрузочных дисков, дискет и т.д.
Неисключительно право на антивирусное программное обеспечение.  
Программное обеспечение антивирусной защиты должно реализовывать следующие функциональные возможности:
-   резидентный антивирусный мониторинг;
- эвристический анализатор, позволяющий эффективно распознавать и блокировать ранее неизвестные вредоносные программы; 
-   антивирусное сканирование по команде пользователя или/и по расписанию;
-   поддержка актуального состояния антивирусных баз;
-   сохранение оригинала инфицированного объекта перед лечением (Backup) с возможностью его восстановления в случае возникновения нештатной ситуации.
Срок действия 1 год.</t>
    </r>
    <r>
      <rPr>
        <b/>
        <sz val="8"/>
        <color indexed="8"/>
        <rFont val="Times New Roman"/>
        <family val="1"/>
      </rPr>
      <t xml:space="preserve">
</t>
    </r>
  </si>
  <si>
    <r>
      <rPr>
        <b/>
        <u val="single"/>
        <sz val="8"/>
        <color indexed="8"/>
        <rFont val="Times New Roman"/>
        <family val="1"/>
      </rPr>
      <t>Специализированный программно-технический комплекс учителя (ноутбук  Lenovo  B580)</t>
    </r>
    <r>
      <rPr>
        <b/>
        <sz val="8"/>
        <color indexed="8"/>
        <rFont val="Times New Roman"/>
        <family val="1"/>
      </rPr>
      <t xml:space="preserve"> </t>
    </r>
    <r>
      <rPr>
        <sz val="8"/>
        <color indexed="8"/>
        <rFont val="Times New Roman"/>
        <family val="1"/>
      </rPr>
      <t>Характеристика Описание
Тип дисплея
Диагональ экрана, дюйм     15.6
Тип экрана     WXGA
Номинальное разрешение экрана     1366x768
Процессор и набор основных микросхем
Тип процессора     Intel Core i5
Индекс процессора 3210M
Частота процессора, МГц     2500
Объем кэш памяти, Мб     3
Частота системной шины     DMI
Чипсет     Intel HM77 Express
Оперативная память
Тип оперативной памяти     DDR3
Объем оперативной памяти, Гб     4
Максимальный объем оперативной памяти, Гб 8
Слоты для оперативной памяти 2
Система хранения информации
Размер жесткого диска, Гб 500
Оптический привод     DVD-RW
Скорость вращения жесткого диска, об/мин     5400
Кардридер     4 в 1
Слот ExpressCard     Нет
Порты ввода-вывода
USB     3 (1x USB 3.0)
VGA     1
HDMI     1
IEEE1394     Нет
Видео и звук
Видеоадаптер     NVIDIA GeForce GT 610M
Объем видеопамяти, Мб 1024
Аудиосистема     Встроенные динамики и микрофон
Средства связи
Встроенный модем Нет
Cетевая карта     1 Gbit/s
Wi-Fi     802.11 b/g/n
WiMax     Нет
Bluetouth     Да
Батарея
Тип аккумулятора 6 cell
Время работы от аккумуляторов, ч 6
Физические данные
Ш х Г х В  
Вес, кг     2.6
Дополнительные характеристики
Операционная система     Windows 7 Home Basic
Дополнительная информация Веб-камера
 Офисный пакет Microsoft Office 2010 Standard Russian Academic
Программное обеспечение для резервного копирования и восстановления операционной системы: При установке операционной системы (ОС) должен быть создан образ  системного раздела диска с предустановленным ПО на  скрытом разделе  жесткого диска, недоступном для установленной ОС, и настроены функции:
- возможность загрузки ПО восстановления с жесткого диска при потере работоспособности (невозможности загрузки) ОС; 
- возможность создания в дальнейшем конечным пользователем образа системного раздела путем добавления только изменившихся блоков;
отсутствие возможности перезаписи конечным пользователем (включая администраторов ПК) базового образа системного раздела, созданного при производстве ПК;  
- запуск процесса восстановления системного раздела должен происходить  без применения внешних носителей: загрузочных дисков, дискет и т.д.
Неисключительно право на антивирусное программное обеспечение.  
Программное обеспечение антивирусной защиты должно реализовывать следующие функциональные возможности:
-   резидентный антивирусный мониторинг;
- эвристический анализатор, позволяющий эффективно распознавать и блокировать ранее неизвестные вредоносные программы; 
-   антивирусное сканирование по команде пользователя или/и по расписанию;
-   поддержка актуального состояния антивирусных баз;
-   сохранение оригинала инфицированного объекта перед лечением (Backup) с возможностью его восстановления в случае возникновения нештатной ситуации.
• Срок действия 1 год.
• Предустановлено программное обеспечение для управления учебным классом, включающее в себя следующие функции:
1) Трансляция экрана преподавателя на компьютеры учащихся
2) Трансляция аудио-видео роликов на компьютеры учащихся
3) Запись демонстраций в видео-ролик с целью дальнейшего показа на
занятиях
4) Удаленное наблюдение за работой учащихся (за экраном их
компьютеров)
5) Удаленное управления компьютерами учащихся, экраном, мышью,
клавиатурой
6) Голосовой и видео-чат между преподавателем и всеми учащимися
7) Ограничение доступа к Интернет-сайтам (белый и черный список
сайтов)
8) Ограничение запуска определенных программ и приложений на
компьютерах учащихся(белый и черный список программ)
9) Возможность легкой блокировки экрана, клавиатуры и мыши на всех
компьютерах класса одновременно с показом заранее выбранного
изображения на мониторах учащихся
10) Запуск определенных программ на нескольких или всех компьютерах
учащихся с компьютера преподавателя
11) Открытие документов на нескольких или всех компьютерах
учащихся с компьютера преподавателя
12) Автоматическое распределение и сбор файлов с/на компьютеры
учащихся
13) Удаленный запуск, завершение сеанса и выключение компьютеров
учащихся с компьютера преподавателя
14) Передача возможности определенному учащемуся продемонстрировать свой экран всему классу
15) Возможность разделения класса на подгруппы с назначением
ассистента преподавателя и передача ему полномочий преподавателя
16) Создание планов занятий для преподавателя автономно, без установки программы с переносного устройства
17) Создание и проведение тестов и опросов, 8 различных типов вопросов
18) Автоматический подсчет баллов и результата тестирования (зачет или незачет)
19) Возможность настраивать интерфейс программы под нужды
преподавателя (меню, панель инструментов, цветовая схема)
20) Многопользовательский режим (множество преподавателей с разными профилями настроек, работающими на одном компьютере)
21) Возможность выдачи результатов тестирования и сохранения этих результатов в самой программе
22) Текстовый чат преподавателя с одним или несколькими учащимися, рассылка текстовых сообщений
23) Возможность нанесения надписей и геометрических примитивов на экране учащихся во время демонстрации
24) Мониторинг запущенных программ на компьютерах учащихся</t>
    </r>
  </si>
  <si>
    <r>
      <rPr>
        <b/>
        <u val="single"/>
        <sz val="8"/>
        <color indexed="8"/>
        <rFont val="Times New Roman"/>
        <family val="1"/>
      </rPr>
      <t>Устройство для хранения, транспортировки и зарядки специализированных программно-технических комплексов</t>
    </r>
    <r>
      <rPr>
        <b/>
        <sz val="8"/>
        <color indexed="8"/>
        <rFont val="Times New Roman"/>
        <family val="1"/>
      </rPr>
      <t xml:space="preserve">• </t>
    </r>
    <r>
      <rPr>
        <sz val="8"/>
        <color indexed="8"/>
        <rFont val="Times New Roman"/>
        <family val="1"/>
      </rPr>
      <t xml:space="preserve">30 отсеков для ноутбуков;
• толщина стенок, полок и перегородок– 1 мм;
• материал стенок и полок – сталь;
• габариты, мм: (800 х 800 х 500);
• на крышке тележки расположена полка для проектора, единый с тележкой конструктивный элемент;
• размеры полочки для проектора 300х500 мм;
• полка в сложенном состоянии выступает выше крышки тележки на 20 мм;
• рабочая высота полки проектора 300 мм над крышкой тележки;
• крышка, и двери оснащены ребрами жесткости;
• замок на передней двери с 2-сторонним запиранием;
• загрузка ноутбуков происходит с лицевой части тележки;
• 4 поворотных колеса, 2 из которых со стопором, имеют резиновый обод для бесшумного перемещения;
• 2 горизонтальные двери на задней панели с ребрами жесткости;
• двери на задней панели тележки оснащены внутренними замками;
• верхний отдел на задней панели предназначен для размещения блоков питания ноутбуков,
оснащён тремя карманами ёмкостью 30 блоков питания;
• нижний отдел задней панели предназначен для обеспечения подключения блоков питания ноутбуков к сети,
оснащён свободными розетками с предохранителями для подключения 30 устройств;
• металлические круглые ручки по бокам, на уровне верхней рабочей поверхности тележки;
• расстояние от ручек до корпуса тележки 45 мм, диаметр 25 мм;
• торцы ручек закрыты крепёжными пластинами для предотвращения травм;
• внешняя и внутренняя покраска полимерной глянцевой краской
• цвет по каталогу RAL 7035
• полки имеют мягкое вспененное покрытие 8-10 мм толщиной
• имеется возможность одновременного подключения в тележке для зарядки 30-ти ноутбуков.
</t>
    </r>
    <r>
      <rPr>
        <sz val="12"/>
        <color indexed="8"/>
        <rFont val="Times New Roman"/>
        <family val="1"/>
      </rPr>
      <t xml:space="preserve">
</t>
    </r>
  </si>
  <si>
    <r>
      <rPr>
        <b/>
        <u val="single"/>
        <sz val="8"/>
        <color indexed="8"/>
        <rFont val="Times New Roman"/>
        <family val="1"/>
      </rPr>
      <t xml:space="preserve"> Точка доступа (D-Link DIR-615) 
</t>
    </r>
    <r>
      <rPr>
        <sz val="8"/>
        <color indexed="8"/>
        <rFont val="Times New Roman"/>
        <family val="1"/>
      </rPr>
      <t xml:space="preserve">Стандарты
• IEEE 802.11n
• IEEE 802.11g
• IEEE 802.11b
• IEEE 802.3
• IEEE 802.3u
Интерфейсы устройства
• 4 порта LAN 10/100 Мбит/с
• 1 порт WAN 10/100 Мбит/с
• Поддержка автоматического согласования скорости и режима работы
• Поддержка автоматического определения полярности MDI/MDIX
• Управление потоком 802.3x в режиме полного дуплекс
Антенны
2 съемные всенаправленные антенны с коэффициентом усиления 2dBi с разъемами RP-SM
Безопасность
• 64/128-битное WEP-шифрование данных
• Wi-Fi Protected Access (WPA, WPA2)
Схемы модуляции
OFDM, CCK
Расширенные функции межсетевого экрана
• NAT (Network Access Translation)
• Фильтрация MAC/IP - адресов (управление доступом пользователей)
• Предотвращение атак DoS
• SPI (Stateful Packet Inspection)
• VPN Pass-through / Multi-sessions PPTP / L2TP / IPSec
• Поддержка одной DMZ
Управление устройством
• Internet Explorer v.6 или выше, Firefox v.1.5 или выше или другой браузер с поддержкой Java
• Web-интерфейс управления
• Поддержка UPnP
Индикаторы
• Power
• Status
• WAN
• WLAN (беспроводное соединение)
• LAN (10/100)
• Статус Internet
Физические параметры
Питание на входе
5 В постоянного тока 2.5А, через внешний адаптер питания
</t>
    </r>
    <r>
      <rPr>
        <sz val="12"/>
        <color indexed="8"/>
        <rFont val="Times New Roman"/>
        <family val="1"/>
      </rPr>
      <t xml:space="preserve">
</t>
    </r>
  </si>
  <si>
    <r>
      <rPr>
        <b/>
        <u val="single"/>
        <sz val="8"/>
        <color indexed="8"/>
        <rFont val="Times New Roman"/>
        <family val="1"/>
      </rPr>
      <t xml:space="preserve">Устройство ввода (INTERWRITE DualBoard 1279)
</t>
    </r>
    <r>
      <rPr>
        <sz val="8"/>
        <color indexed="8"/>
        <rFont val="Times New Roman"/>
        <family val="1"/>
      </rPr>
      <t xml:space="preserve">Требования к интерактивной доске
1. Доска должна конструктивно представлять собой единое, целое промышленно (серийно)  выпускаемое изделие (ни один из отдельных модулей (частей) интерактивной доски не может использоваться как самостоятельное устройство).
2. Диагональ активной поверхности не менее 2000 мм. Активной считается поверхность предназначенная для засветки изображением и работы по нему маркером.
3. Рабочая поверхность должна быть твердой, износостойкой, антивандальной, матовой, антибликовой.
4. Доска должна сохранять работоспособность при частичном повреждении активной поверхности.
5. Технология работы интерактивной доски должна исключать реакцию (срабатывание) на случайное соприкосновение с рабочей поверхностью доски (неосознанное или нежелаемое касание, облокачивание, задевание, надавливание частями тела или предметами).
6. Доска должна иметь плоскую (ровную) фронтальную поверхность. 
7. Подключение к компьютеру: проводное - через USB 2.0, беспроводное - опционально на расстояние не менее 10м.
8. Доска должна обеспечивать возможность получения качественного оцифрованного изображения любых построений с использованием традиционных (не электронных) чертежных инструментов (линейка, транспортир, угольник, циркуль и т.д.) без ограничений на способы построения, во всех режимах работы программного обеспечения.
9. Доска должна иметь плоскую (ровную) фронтальную поверхность. Допускается выступание вперед отдельных элементов (например, рамка и т.п.) не более чем на 5 мм относительно плоскости рабочей (активной) поверхности.
10. Доска должна позволять одновременно работать двум учащимся в различных режимах разграничения рабочей поверхности.
11. Маркеры интерактивной доски должны быть без сменных элементов питания. Диаметр не более 20 мм, вес не более 20 гр. Маркер должен обеспечивать функционал компьютерного манипулятора, типа «мышь» (должен иметь функциональный аналог левой и правой кнопок мыши). 
12. Программное обеспечение интерактивной доски должно обеспечивать корректную работу оборудования в средах MS Windows, MacOS, Linux.
13. Комплект поставки: 
• интерактивная доска, 
• полностью русифицированное программное обеспечение, 
• настенное крепление, 
• не менее двух маркеров интерактивной доски, 
• зарядное устройство для маркеров (при необходимости зарядки маркеров)
• блок питания (при работе интерактивной доски от сети 220В),
• компакт-диск с дистрибутивом программного обеспечения, 
• кабель USB 2.0 длиной не менее 4,5м, 
• комплект кабелей для подключения к стационарному ПК по интерфейсу USB или RS-232 на расстояние не менее 15 м, 
• руководство по установке и эксплуатации интерактивной доски и программного обеспечения. 
Требования к программному обеспечению интерактивной доски: 
1. Полностью русифицированное программное обеспечение, в том числе: основное и контекстные меню, диалоговые окна, иерархические списки выбора, коллекция образовательных ресурсов и графических объектов и т.д.
2. Запись всех производимых манипуляций (действий) на доске и сохранения в виде отдельного файла (как в виде «конспекта», набора страниц (слайдов), так и в виде видеозаписи).
3. Возможность делать надписи и комментарии поверх приложений, запускаемых на компьютере.  
4. Наличие интегрированного видеопроигрывателя (программный продукт)
5. Наличие функции, позволяющей создать видеофрагмент действий, которые выполняются на экране
6. Интеграция с интерактивной системой опроса и тестирования, позволяющая:
• запускать ПО тестирования непосредственно из  интерфейса ПО доски, 
• вставлять вопрос в  проводимый урок, 
• использовать проведенные уроки для оперативного создания контрольных работ по пройденному материалу, 
• использовать весь инструментарий ПО интерактивной доски при создании тестов и работе с пультами опроса и тестирования.
7. Возможность вносить изменения в документы офисных приложений MS Word и(или) MS Excel и сохранять сделанные записи и пометки непосредственно в тексте документа (файле) в виде внедренных объектов. Отредактированный документ (файл) должен сохраняться в исходном формате с возможностью последующего редактирования текста (данных) в исходном офисном приложении.
8. Возможность полнофункциональной работы программного обеспечения без подключения интерактивной доски (для предварительной подготовки учебных материалов к занятиям).
9. Возможность одновременной работы до 9 пользователей в различных режимах разграничения рабочей поверхности.
10. Возможность управления одним из пользователей (Учитель) работой остальных пользователей (учеников)
11. Возможность использования "слоев" при построении изображения и последующего управления слоями.
12. Возможность распознавания рукописного текста с языков Русский, Английский, Немецкий,  Французский.
13. Наличие набора математических инструментов таких как: линейка, транспортир, циркуль в составе программного обеспечения доски.
14. Наличие функции автоматического распознавания нарисованных от руки фигур.
15. Возможность интеграции с документ камерой через интерфейс ПО доски. 
Должно быть реализовано управление документ-камерой – возможность уменьшать и увеличивать изображения с документ-камеры, делать снимки, использовать весь инструментарий ПО интерактивной доски при работе с изображением, полученным с документ-камеры.
Требования к технической  и методической поддержке 
1. Программное обеспечение интерактивной доски должно иметь международный и русскоязычный сайты поддержки, на которых:
• имеются готовые уроки по различным дисциплинам (не менее 5 000 ресурсов на международном сайте и 500 ресурсов на русскоязычном сайте), 
• ресурсы предоставляются всем пользователям бесплатно без требования регистрации оборудования (в т.ч. предоставления серийных номеров, уникальных кодов и т.п.), 
• пользователи имеют возможность обмениваться разработками для интерактивных уроков со своими коллегами, использовать и адаптировать работы своих коллег при подготовке к уроку, размещать на сайтах поддержки видеоролики с примерами использования  интерактивных технологий, интерактивной доски в учебном процессе, 
• реализована функция, позволяющая предварительно просматривать информацию о ресурсе перед его загрузкой ( материал урока, опроса),
• выход на указанные сайты осуществляется через интерфейс ПО интерактивной доски. 
2. Должна быть организована бесплатная круглосуточная горячая линия для обращений пользователей в авторизованные сервис-центры производителя. 
3. Авторизованные сервис-центры производителя должны предоставлять бесплатную услугу удаленной настройки ПО и оборудования через интернет.
</t>
    </r>
    <r>
      <rPr>
        <sz val="12"/>
        <color indexed="8"/>
        <rFont val="Times New Roman"/>
        <family val="1"/>
      </rPr>
      <t xml:space="preserve">
</t>
    </r>
  </si>
  <si>
    <t>Итого с доставкой</t>
  </si>
  <si>
    <r>
      <t xml:space="preserve">Проектор  EPSON EB-430 с креплением </t>
    </r>
    <r>
      <rPr>
        <sz val="8"/>
        <color indexed="8"/>
        <rFont val="Times New Roman"/>
        <family val="1"/>
      </rPr>
      <t xml:space="preserve">• Технология: LCD: 3 х 0.55" P-Si TFT
• Короткофокусный объектив (отношение проекции 0.55-0.74:1)
• Яркость: 3000 ANSI lm
• Контрастность: 3 000:1
• Разрешение: XGA (1024х768)
• Ресурс лампы: 6000 часов
• Встроенный динамик 16 Вт
• Возможность подключения микрофона
• Коррекция вертикальных и горизонтальных трапецеидальных искажений
• Автоматическая коррекция вертикальных трапецеидальных искажений
• Передача изображения по Wi-Fi (опционально)
• Мониторинг, управление и передача изображения на проектор через локальную сеть
• Прямое подключение к документ-камере Epson ELPDC06
• Возможность просмотра фотографий напрямую с USB устройств накопления данных
• USB Display 3 в 1: передача изображения, звука и сигналов управления по USB кабелю
• Интерфейс HDMI
• Размер изображения по диагонали: 37 – 108 дюймов
• Расстояние до экрана: 0.54 – 1.22 м
• Моментальное выключение
Вес: до 3,8 кг
</t>
    </r>
  </si>
  <si>
    <r>
      <t xml:space="preserve">Дата составления сводной  таблицы   </t>
    </r>
    <r>
      <rPr>
        <u val="single"/>
        <sz val="12"/>
        <rFont val="Times New Roman"/>
        <family val="1"/>
      </rPr>
      <t xml:space="preserve"> 08.11.2012г.</t>
    </r>
  </si>
  <si>
    <t>Дата составления сводной  таблицы  08.11.2012 год.</t>
  </si>
  <si>
    <t>ООО "Цифровой континент"</t>
  </si>
  <si>
    <t>117105, г.Москва, Варшавское шоссе, д.1 стр.1-2 Коммерческое предложение от 06.11.2012 г. тел. 8(915)3722778; 8(987)2935953</t>
  </si>
  <si>
    <t>620075  г. Екатеринбург , ул. Луначарского,87 Литер А, 1 этаж. Коммерческое предложение от 06.11.2012 г. №12/06/13-2</t>
  </si>
  <si>
    <t>420029, г.Казань, Сибирский Тракт, корпус 1 тел/факс (843)272-02-51; (843)567-57-06 Коммерческое предложение от 06.11.2012 г. №05-4/10/06/12</t>
  </si>
  <si>
    <t>Примечание: максимальная цена контракта составляет - 843333руб. 00 коп. (восемьсот сорок три тысячи триста тридцать три рубля)</t>
  </si>
  <si>
    <t xml:space="preserve"> Исполнитель Т.В.Габдрафикова (тел.(34675)2-66-96)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</si>
</sst>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b/>
      <sz val="12"/>
      <name val="Times New Roman"/>
      <family val="1"/>
    </font>
    <font>
      <b/>
      <sz val="10"/>
      <name val="Arial Cyr"/>
      <family val="0"/>
    </font>
    <font>
      <sz val="12"/>
      <name val="Times New Roman"/>
      <family val="1"/>
    </font>
    <font>
      <sz val="8"/>
      <color indexed="8"/>
      <name val="Times New Roman"/>
      <family val="1"/>
    </font>
    <font>
      <b/>
      <sz val="8"/>
      <color indexed="8"/>
      <name val="Times New Roman"/>
      <family val="1"/>
    </font>
    <font>
      <sz val="12"/>
      <color indexed="8"/>
      <name val="Times New Roman"/>
      <family val="1"/>
    </font>
    <font>
      <b/>
      <u val="single"/>
      <sz val="8"/>
      <color indexed="8"/>
      <name val="Times New Roman"/>
      <family val="1"/>
    </font>
    <font>
      <sz val="10"/>
      <name val="Times New Roman"/>
      <family val="1"/>
    </font>
    <font>
      <sz val="10"/>
      <name val="Arial"/>
      <family val="2"/>
    </font>
    <font>
      <u val="single"/>
      <sz val="12"/>
      <name val="Times New Roman"/>
      <family val="1"/>
    </font>
    <font>
      <sz val="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b/>
      <u val="single"/>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1">
    <xf numFmtId="0" fontId="0" fillId="0" borderId="0" xfId="0" applyFont="1" applyAlignment="1">
      <alignment/>
    </xf>
    <xf numFmtId="0" fontId="0" fillId="33" borderId="0" xfId="0" applyFill="1" applyAlignment="1">
      <alignment/>
    </xf>
    <xf numFmtId="0" fontId="2" fillId="33" borderId="0" xfId="0" applyFont="1" applyFill="1" applyAlignment="1">
      <alignment horizontal="justify"/>
    </xf>
    <xf numFmtId="0" fontId="4" fillId="33" borderId="0" xfId="0" applyFont="1" applyFill="1" applyBorder="1" applyAlignment="1">
      <alignment horizontal="justify" wrapText="1"/>
    </xf>
    <xf numFmtId="0" fontId="4" fillId="33" borderId="0" xfId="0" applyFont="1" applyFill="1" applyAlignment="1">
      <alignment horizontal="justify" wrapText="1"/>
    </xf>
    <xf numFmtId="0" fontId="0" fillId="33" borderId="0" xfId="0" applyFill="1" applyBorder="1" applyAlignment="1">
      <alignment horizontal="justify" wrapText="1"/>
    </xf>
    <xf numFmtId="0" fontId="4" fillId="33" borderId="10" xfId="0" applyFont="1" applyFill="1" applyBorder="1" applyAlignment="1">
      <alignment horizontal="center" vertical="top" wrapText="1"/>
    </xf>
    <xf numFmtId="0" fontId="0" fillId="0" borderId="10" xfId="0" applyBorder="1" applyAlignment="1">
      <alignment/>
    </xf>
    <xf numFmtId="2" fontId="9" fillId="33" borderId="10" xfId="0" applyNumberFormat="1" applyFont="1" applyFill="1" applyBorder="1" applyAlignment="1">
      <alignment horizontal="justify" vertical="top" wrapText="1"/>
    </xf>
    <xf numFmtId="2" fontId="4" fillId="33" borderId="10" xfId="0" applyNumberFormat="1" applyFont="1" applyFill="1" applyBorder="1" applyAlignment="1">
      <alignment horizontal="center" vertical="top" wrapText="1"/>
    </xf>
    <xf numFmtId="0" fontId="0" fillId="33" borderId="0" xfId="0" applyFill="1" applyBorder="1" applyAlignment="1">
      <alignment/>
    </xf>
    <xf numFmtId="0" fontId="2" fillId="33" borderId="11" xfId="0" applyFont="1" applyFill="1" applyBorder="1" applyAlignment="1">
      <alignment/>
    </xf>
    <xf numFmtId="0" fontId="3" fillId="33" borderId="11" xfId="0" applyFont="1" applyFill="1" applyBorder="1" applyAlignment="1">
      <alignment/>
    </xf>
    <xf numFmtId="0" fontId="3" fillId="33" borderId="11" xfId="0" applyFont="1" applyFill="1" applyBorder="1" applyAlignment="1">
      <alignment horizontal="right"/>
    </xf>
    <xf numFmtId="0" fontId="4" fillId="33" borderId="12" xfId="0" applyFont="1" applyFill="1" applyBorder="1" applyAlignment="1">
      <alignment horizontal="center" vertical="top" wrapText="1"/>
    </xf>
    <xf numFmtId="2" fontId="9" fillId="33" borderId="12" xfId="0" applyNumberFormat="1" applyFont="1" applyFill="1" applyBorder="1" applyAlignment="1">
      <alignment horizontal="center" vertical="top" wrapText="1"/>
    </xf>
    <xf numFmtId="2" fontId="9" fillId="33" borderId="12" xfId="0" applyNumberFormat="1" applyFont="1" applyFill="1" applyBorder="1" applyAlignment="1">
      <alignment horizontal="justify" vertical="top" wrapText="1"/>
    </xf>
    <xf numFmtId="14" fontId="9" fillId="34" borderId="13" xfId="0" applyNumberFormat="1" applyFont="1" applyFill="1" applyBorder="1" applyAlignment="1">
      <alignment horizontal="justify" vertical="top" wrapText="1"/>
    </xf>
    <xf numFmtId="0" fontId="9" fillId="34" borderId="13" xfId="0" applyFont="1" applyFill="1" applyBorder="1" applyAlignment="1">
      <alignment horizontal="center" vertical="top" wrapText="1"/>
    </xf>
    <xf numFmtId="4" fontId="9" fillId="33" borderId="12" xfId="0" applyNumberFormat="1" applyFont="1" applyFill="1" applyBorder="1" applyAlignment="1">
      <alignment horizontal="center" vertical="top" wrapText="1"/>
    </xf>
    <xf numFmtId="0" fontId="9" fillId="34" borderId="14" xfId="0" applyFont="1" applyFill="1" applyBorder="1" applyAlignment="1">
      <alignment horizontal="justify" vertical="top" wrapText="1"/>
    </xf>
    <xf numFmtId="0" fontId="9" fillId="34" borderId="11" xfId="0" applyFont="1" applyFill="1" applyBorder="1" applyAlignment="1">
      <alignment horizontal="justify" vertical="top" wrapText="1"/>
    </xf>
    <xf numFmtId="0" fontId="9" fillId="34" borderId="12" xfId="0" applyFont="1" applyFill="1" applyBorder="1" applyAlignment="1">
      <alignment horizontal="justify" vertical="top" wrapText="1"/>
    </xf>
    <xf numFmtId="0" fontId="9" fillId="34" borderId="13" xfId="0" applyFont="1" applyFill="1" applyBorder="1" applyAlignment="1">
      <alignment horizontal="justify" vertical="top" wrapText="1"/>
    </xf>
    <xf numFmtId="0" fontId="4" fillId="34" borderId="13" xfId="0" applyFont="1" applyFill="1" applyBorder="1" applyAlignment="1">
      <alignment horizontal="center" vertical="top" wrapText="1"/>
    </xf>
    <xf numFmtId="14" fontId="9" fillId="34" borderId="10" xfId="0" applyNumberFormat="1" applyFont="1" applyFill="1" applyBorder="1" applyAlignment="1">
      <alignment horizontal="left" vertical="top" wrapText="1"/>
    </xf>
    <xf numFmtId="0" fontId="9" fillId="34" borderId="10" xfId="0" applyFont="1" applyFill="1" applyBorder="1" applyAlignment="1">
      <alignment horizontal="center" vertical="top" wrapText="1"/>
    </xf>
    <xf numFmtId="0" fontId="48" fillId="0" borderId="0" xfId="0" applyFont="1" applyAlignment="1">
      <alignment/>
    </xf>
    <xf numFmtId="0" fontId="4" fillId="33" borderId="10" xfId="0" applyFont="1" applyFill="1" applyBorder="1" applyAlignment="1">
      <alignment horizontal="center" vertical="center" wrapText="1"/>
    </xf>
    <xf numFmtId="0" fontId="0" fillId="33" borderId="0" xfId="0" applyFill="1" applyAlignment="1">
      <alignment/>
    </xf>
    <xf numFmtId="0" fontId="0" fillId="33" borderId="0" xfId="0" applyFont="1" applyFill="1" applyAlignment="1">
      <alignment/>
    </xf>
    <xf numFmtId="0" fontId="4" fillId="34" borderId="15" xfId="0" applyFont="1" applyFill="1" applyBorder="1" applyAlignment="1">
      <alignment horizontal="center" vertical="top" wrapText="1"/>
    </xf>
    <xf numFmtId="0" fontId="4" fillId="33" borderId="10" xfId="0" applyFont="1" applyFill="1" applyBorder="1" applyAlignment="1">
      <alignment wrapText="1"/>
    </xf>
    <xf numFmtId="0" fontId="4" fillId="33" borderId="16" xfId="0" applyFont="1" applyFill="1" applyBorder="1" applyAlignment="1">
      <alignment wrapText="1"/>
    </xf>
    <xf numFmtId="0" fontId="4" fillId="33" borderId="17" xfId="0" applyFont="1" applyFill="1" applyBorder="1" applyAlignment="1">
      <alignment wrapText="1"/>
    </xf>
    <xf numFmtId="0" fontId="4" fillId="33" borderId="18" xfId="0" applyFont="1" applyFill="1" applyBorder="1" applyAlignment="1">
      <alignment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Alignment="1">
      <alignment horizontal="left"/>
    </xf>
    <xf numFmtId="0" fontId="12" fillId="33" borderId="0" xfId="0" applyFont="1" applyFill="1" applyAlignment="1">
      <alignment horizontal="left"/>
    </xf>
    <xf numFmtId="0" fontId="4" fillId="33" borderId="16" xfId="0" applyFont="1" applyFill="1" applyBorder="1" applyAlignment="1">
      <alignment horizontal="center" wrapText="1"/>
    </xf>
    <xf numFmtId="0" fontId="4" fillId="33" borderId="18" xfId="0" applyFont="1" applyFill="1" applyBorder="1" applyAlignment="1">
      <alignment horizont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4" borderId="13" xfId="0" applyFont="1" applyFill="1" applyBorder="1" applyAlignment="1">
      <alignment horizontal="justify" vertical="top" wrapText="1"/>
    </xf>
    <xf numFmtId="0" fontId="4" fillId="33" borderId="19" xfId="0" applyFont="1" applyFill="1" applyBorder="1" applyAlignment="1">
      <alignment horizontal="center" vertical="top" wrapText="1"/>
    </xf>
    <xf numFmtId="0" fontId="4" fillId="33" borderId="20" xfId="0" applyFont="1" applyFill="1" applyBorder="1" applyAlignment="1">
      <alignment horizontal="center" vertical="top" wrapText="1"/>
    </xf>
    <xf numFmtId="0" fontId="4" fillId="33" borderId="21" xfId="0" applyFont="1" applyFill="1" applyBorder="1" applyAlignment="1">
      <alignment horizontal="center" vertical="top" wrapText="1"/>
    </xf>
    <xf numFmtId="0" fontId="4" fillId="33" borderId="22"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9" fillId="0" borderId="19" xfId="0" applyFont="1" applyBorder="1" applyAlignment="1">
      <alignment horizontal="center" wrapText="1"/>
    </xf>
    <xf numFmtId="0" fontId="0" fillId="0" borderId="20"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6" fillId="0" borderId="19" xfId="0" applyFont="1" applyBorder="1" applyAlignment="1">
      <alignment horizontal="left" vertical="top" wrapText="1"/>
    </xf>
    <xf numFmtId="0" fontId="0" fillId="0" borderId="14" xfId="0" applyBorder="1" applyAlignment="1">
      <alignment vertical="top"/>
    </xf>
    <xf numFmtId="0" fontId="0" fillId="0" borderId="20" xfId="0" applyBorder="1" applyAlignment="1">
      <alignment vertical="top"/>
    </xf>
    <xf numFmtId="0" fontId="0" fillId="0" borderId="23" xfId="0" applyBorder="1" applyAlignment="1">
      <alignment vertical="top"/>
    </xf>
    <xf numFmtId="0" fontId="0" fillId="0" borderId="11" xfId="0" applyBorder="1" applyAlignment="1">
      <alignment vertical="top"/>
    </xf>
    <xf numFmtId="0" fontId="0" fillId="0" borderId="24" xfId="0" applyBorder="1" applyAlignment="1">
      <alignment vertical="top"/>
    </xf>
    <xf numFmtId="0" fontId="9" fillId="34" borderId="12" xfId="0" applyFont="1" applyFill="1" applyBorder="1" applyAlignment="1">
      <alignment horizontal="justify" vertical="top" wrapText="1"/>
    </xf>
    <xf numFmtId="0" fontId="9" fillId="34" borderId="13" xfId="0" applyFont="1" applyFill="1" applyBorder="1" applyAlignment="1">
      <alignment horizontal="justify" vertical="top" wrapText="1"/>
    </xf>
    <xf numFmtId="0" fontId="9" fillId="34" borderId="14" xfId="0" applyFont="1" applyFill="1" applyBorder="1" applyAlignment="1">
      <alignment horizontal="justify" vertical="top" wrapText="1"/>
    </xf>
    <xf numFmtId="0" fontId="9" fillId="34" borderId="11" xfId="0" applyFont="1" applyFill="1" applyBorder="1" applyAlignment="1">
      <alignment horizontal="justify" vertical="top" wrapText="1"/>
    </xf>
    <xf numFmtId="0" fontId="50" fillId="0" borderId="16" xfId="0" applyFont="1"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4" fillId="33" borderId="1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4" xfId="0" applyFont="1" applyFill="1" applyBorder="1" applyAlignment="1">
      <alignment horizontal="center" vertical="center"/>
    </xf>
    <xf numFmtId="0" fontId="9" fillId="33" borderId="10" xfId="0" applyFont="1" applyFill="1" applyBorder="1" applyAlignment="1">
      <alignment horizontal="center" vertical="center" wrapText="1"/>
    </xf>
    <xf numFmtId="0" fontId="4" fillId="33" borderId="10" xfId="0" applyFont="1" applyFill="1" applyBorder="1" applyAlignment="1">
      <alignment horizontal="justify" vertical="top" wrapText="1"/>
    </xf>
    <xf numFmtId="0" fontId="7" fillId="0" borderId="19" xfId="0" applyFont="1" applyBorder="1" applyAlignment="1">
      <alignment horizontal="left" vertical="top" wrapText="1"/>
    </xf>
    <xf numFmtId="0" fontId="4" fillId="33" borderId="12" xfId="0" applyFont="1" applyFill="1" applyBorder="1" applyAlignment="1">
      <alignment horizontal="center" vertical="top" wrapText="1"/>
    </xf>
    <xf numFmtId="0" fontId="4" fillId="34" borderId="13" xfId="0" applyFont="1" applyFill="1" applyBorder="1" applyAlignment="1">
      <alignment horizontal="center" vertical="top" wrapText="1"/>
    </xf>
    <xf numFmtId="0" fontId="7" fillId="0" borderId="10" xfId="0" applyFont="1" applyBorder="1" applyAlignment="1">
      <alignment horizontal="left" vertical="center" wrapText="1"/>
    </xf>
    <xf numFmtId="0" fontId="0" fillId="0" borderId="10" xfId="0" applyBorder="1" applyAlignment="1">
      <alignment/>
    </xf>
    <xf numFmtId="0" fontId="5" fillId="0" borderId="10" xfId="0" applyFont="1" applyBorder="1" applyAlignment="1">
      <alignment horizontal="left" vertical="center" wrapText="1"/>
    </xf>
    <xf numFmtId="0" fontId="2" fillId="33" borderId="0" xfId="0" applyFont="1" applyFill="1" applyAlignment="1">
      <alignment horizontal="center"/>
    </xf>
    <xf numFmtId="0" fontId="0" fillId="33" borderId="0" xfId="0" applyFill="1" applyAlignment="1">
      <alignment horizontal="center"/>
    </xf>
    <xf numFmtId="0" fontId="2" fillId="33" borderId="0" xfId="0" applyFont="1" applyFill="1" applyAlignment="1">
      <alignment horizontal="center" wrapText="1"/>
    </xf>
    <xf numFmtId="0" fontId="13" fillId="34" borderId="10" xfId="0" applyFont="1" applyFill="1" applyBorder="1" applyAlignment="1">
      <alignment horizontal="justify" vertical="top" wrapText="1"/>
    </xf>
    <xf numFmtId="4" fontId="9" fillId="34" borderId="18" xfId="0" applyNumberFormat="1" applyFont="1" applyFill="1" applyBorder="1" applyAlignment="1">
      <alignment horizontal="center" vertical="top" wrapText="1"/>
    </xf>
    <xf numFmtId="0" fontId="9" fillId="34" borderId="10" xfId="0" applyFont="1" applyFill="1" applyBorder="1" applyAlignment="1">
      <alignment horizontal="justify" vertical="top" wrapText="1"/>
    </xf>
    <xf numFmtId="0" fontId="9" fillId="34" borderId="16" xfId="0" applyFont="1" applyFill="1" applyBorder="1" applyAlignment="1">
      <alignment horizontal="center" vertical="top" wrapText="1"/>
    </xf>
    <xf numFmtId="0" fontId="9" fillId="34" borderId="18" xfId="0" applyFont="1" applyFill="1" applyBorder="1" applyAlignment="1">
      <alignment horizontal="center" vertical="top" wrapText="1"/>
    </xf>
    <xf numFmtId="0" fontId="4" fillId="33" borderId="19" xfId="0" applyFont="1" applyFill="1" applyBorder="1" applyAlignment="1">
      <alignment horizontal="left" wrapText="1"/>
    </xf>
    <xf numFmtId="0" fontId="0" fillId="33" borderId="20" xfId="0" applyFill="1" applyBorder="1" applyAlignment="1">
      <alignment horizontal="left" wrapText="1"/>
    </xf>
    <xf numFmtId="0" fontId="0" fillId="33" borderId="23" xfId="0" applyFill="1" applyBorder="1" applyAlignment="1">
      <alignment horizontal="left" wrapText="1"/>
    </xf>
    <xf numFmtId="0" fontId="0" fillId="33" borderId="24" xfId="0" applyFill="1" applyBorder="1" applyAlignment="1">
      <alignment horizontal="left" wrapText="1"/>
    </xf>
    <xf numFmtId="0" fontId="13" fillId="33" borderId="10"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4" fillId="33" borderId="10" xfId="0" applyFont="1" applyFill="1" applyBorder="1" applyAlignment="1">
      <alignment horizontal="center" wrapText="1"/>
    </xf>
    <xf numFmtId="0" fontId="4"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0" fillId="33"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3"/>
  <sheetViews>
    <sheetView tabSelected="1" view="pageBreakPreview" zoomScale="80" zoomScaleSheetLayoutView="80" workbookViewId="0" topLeftCell="A25">
      <selection activeCell="R36" sqref="R36"/>
    </sheetView>
  </sheetViews>
  <sheetFormatPr defaultColWidth="9.140625" defaultRowHeight="15"/>
  <cols>
    <col min="1" max="1" width="9.140625" style="0" customWidth="1"/>
    <col min="2" max="2" width="7.7109375" style="0" customWidth="1"/>
    <col min="3" max="3" width="12.7109375" style="0" customWidth="1"/>
    <col min="8" max="8" width="11.421875" style="0" customWidth="1"/>
    <col min="9" max="9" width="13.140625" style="0" customWidth="1"/>
    <col min="14" max="14" width="11.7109375" style="0" customWidth="1"/>
    <col min="15" max="15" width="13.00390625" style="0" customWidth="1"/>
    <col min="20" max="20" width="11.57421875" style="0" customWidth="1"/>
    <col min="21" max="21" width="12.7109375" style="0" customWidth="1"/>
  </cols>
  <sheetData>
    <row r="1" spans="1:21" ht="15.75">
      <c r="A1" s="90" t="s">
        <v>25</v>
      </c>
      <c r="B1" s="91"/>
      <c r="C1" s="91"/>
      <c r="D1" s="91"/>
      <c r="E1" s="91"/>
      <c r="F1" s="91"/>
      <c r="G1" s="91"/>
      <c r="H1" s="91"/>
      <c r="I1" s="91"/>
      <c r="J1" s="91"/>
      <c r="K1" s="91"/>
      <c r="L1" s="91"/>
      <c r="M1" s="91"/>
      <c r="N1" s="91"/>
      <c r="O1" s="91"/>
      <c r="P1" s="91"/>
      <c r="Q1" s="91"/>
      <c r="R1" s="91"/>
      <c r="S1" s="91"/>
      <c r="T1" s="91"/>
      <c r="U1" s="91"/>
    </row>
    <row r="2" spans="1:21" ht="15.75">
      <c r="A2" s="92" t="s">
        <v>29</v>
      </c>
      <c r="B2" s="90"/>
      <c r="C2" s="90"/>
      <c r="D2" s="90"/>
      <c r="E2" s="90"/>
      <c r="F2" s="90"/>
      <c r="G2" s="90"/>
      <c r="H2" s="90"/>
      <c r="I2" s="90"/>
      <c r="J2" s="90"/>
      <c r="K2" s="90"/>
      <c r="L2" s="90"/>
      <c r="M2" s="90"/>
      <c r="N2" s="90"/>
      <c r="O2" s="90"/>
      <c r="P2" s="90"/>
      <c r="Q2" s="90"/>
      <c r="R2" s="90"/>
      <c r="S2" s="90"/>
      <c r="T2" s="90"/>
      <c r="U2" s="90"/>
    </row>
    <row r="3" spans="1:21" ht="15.75">
      <c r="A3" s="1"/>
      <c r="B3" s="1"/>
      <c r="C3" s="1"/>
      <c r="D3" s="1"/>
      <c r="E3" s="1"/>
      <c r="F3" s="1"/>
      <c r="G3" s="1"/>
      <c r="H3" s="2"/>
      <c r="I3" s="1"/>
      <c r="J3" s="1"/>
      <c r="K3" s="1"/>
      <c r="L3" s="1"/>
      <c r="M3" s="1"/>
      <c r="N3" s="1"/>
      <c r="O3" s="1"/>
      <c r="P3" s="1"/>
      <c r="Q3" s="1"/>
      <c r="R3" s="1"/>
      <c r="S3" s="1"/>
      <c r="T3" s="1"/>
      <c r="U3" s="1"/>
    </row>
    <row r="4" spans="1:21" ht="15.75">
      <c r="A4" s="11" t="s">
        <v>28</v>
      </c>
      <c r="B4" s="12"/>
      <c r="C4" s="12"/>
      <c r="D4" s="12"/>
      <c r="E4" s="12"/>
      <c r="F4" s="12"/>
      <c r="G4" s="12"/>
      <c r="H4" s="12"/>
      <c r="I4" s="12"/>
      <c r="J4" s="12"/>
      <c r="K4" s="12"/>
      <c r="L4" s="12"/>
      <c r="M4" s="12"/>
      <c r="N4" s="12"/>
      <c r="O4" s="12"/>
      <c r="P4" s="12"/>
      <c r="Q4" s="12"/>
      <c r="R4" s="12"/>
      <c r="S4" s="12"/>
      <c r="T4" s="12"/>
      <c r="U4" s="13" t="s">
        <v>27</v>
      </c>
    </row>
    <row r="5" spans="1:21" ht="15">
      <c r="A5" s="55" t="s">
        <v>0</v>
      </c>
      <c r="B5" s="55"/>
      <c r="C5" s="55" t="s">
        <v>1</v>
      </c>
      <c r="D5" s="55"/>
      <c r="E5" s="55"/>
      <c r="F5" s="55"/>
      <c r="G5" s="55"/>
      <c r="H5" s="83" t="s">
        <v>2</v>
      </c>
      <c r="I5" s="55" t="s">
        <v>3</v>
      </c>
      <c r="J5" s="55"/>
      <c r="K5" s="55"/>
      <c r="L5" s="55"/>
      <c r="M5" s="55"/>
      <c r="N5" s="83" t="s">
        <v>2</v>
      </c>
      <c r="O5" s="55" t="s">
        <v>3</v>
      </c>
      <c r="P5" s="55"/>
      <c r="Q5" s="55"/>
      <c r="R5" s="55"/>
      <c r="S5" s="55"/>
      <c r="T5" s="83" t="s">
        <v>4</v>
      </c>
      <c r="U5" s="83" t="s">
        <v>5</v>
      </c>
    </row>
    <row r="6" spans="1:21" ht="22.5" customHeight="1">
      <c r="A6" s="55"/>
      <c r="B6" s="55"/>
      <c r="C6" s="55"/>
      <c r="D6" s="55"/>
      <c r="E6" s="55"/>
      <c r="F6" s="55"/>
      <c r="G6" s="55"/>
      <c r="H6" s="83"/>
      <c r="I6" s="55"/>
      <c r="J6" s="55"/>
      <c r="K6" s="55"/>
      <c r="L6" s="55"/>
      <c r="M6" s="55"/>
      <c r="N6" s="83"/>
      <c r="O6" s="55"/>
      <c r="P6" s="55"/>
      <c r="Q6" s="55"/>
      <c r="R6" s="55"/>
      <c r="S6" s="55"/>
      <c r="T6" s="83"/>
      <c r="U6" s="83"/>
    </row>
    <row r="7" spans="1:21" ht="15.75">
      <c r="A7" s="55"/>
      <c r="B7" s="55"/>
      <c r="C7" s="6">
        <v>1</v>
      </c>
      <c r="D7" s="6">
        <v>2</v>
      </c>
      <c r="E7" s="6">
        <v>3</v>
      </c>
      <c r="F7" s="6">
        <v>4</v>
      </c>
      <c r="G7" s="6">
        <v>5</v>
      </c>
      <c r="H7" s="6"/>
      <c r="I7" s="6">
        <v>1</v>
      </c>
      <c r="J7" s="6">
        <v>2</v>
      </c>
      <c r="K7" s="6">
        <v>3</v>
      </c>
      <c r="L7" s="6">
        <v>4</v>
      </c>
      <c r="M7" s="6">
        <v>5</v>
      </c>
      <c r="N7" s="6"/>
      <c r="O7" s="6">
        <v>1</v>
      </c>
      <c r="P7" s="6">
        <v>2</v>
      </c>
      <c r="Q7" s="6">
        <v>3</v>
      </c>
      <c r="R7" s="6">
        <v>4</v>
      </c>
      <c r="S7" s="6">
        <v>5</v>
      </c>
      <c r="T7" s="6"/>
      <c r="U7" s="6"/>
    </row>
    <row r="8" spans="1:21" ht="117.75" customHeight="1">
      <c r="A8" s="51" t="s">
        <v>6</v>
      </c>
      <c r="B8" s="52"/>
      <c r="C8" s="62" t="s">
        <v>33</v>
      </c>
      <c r="D8" s="63"/>
      <c r="E8" s="63"/>
      <c r="F8" s="63"/>
      <c r="G8" s="63"/>
      <c r="H8" s="63"/>
      <c r="I8" s="63"/>
      <c r="J8" s="63"/>
      <c r="K8" s="63"/>
      <c r="L8" s="63"/>
      <c r="M8" s="63"/>
      <c r="N8" s="63"/>
      <c r="O8" s="63"/>
      <c r="P8" s="63"/>
      <c r="Q8" s="63"/>
      <c r="R8" s="63"/>
      <c r="S8" s="63"/>
      <c r="T8" s="64"/>
      <c r="U8" s="7"/>
    </row>
    <row r="9" spans="1:21" ht="252" customHeight="1">
      <c r="A9" s="53"/>
      <c r="B9" s="54"/>
      <c r="C9" s="65"/>
      <c r="D9" s="66"/>
      <c r="E9" s="66"/>
      <c r="F9" s="66"/>
      <c r="G9" s="66"/>
      <c r="H9" s="66"/>
      <c r="I9" s="66"/>
      <c r="J9" s="66"/>
      <c r="K9" s="66"/>
      <c r="L9" s="66"/>
      <c r="M9" s="66"/>
      <c r="N9" s="66"/>
      <c r="O9" s="66"/>
      <c r="P9" s="66"/>
      <c r="Q9" s="66"/>
      <c r="R9" s="66"/>
      <c r="S9" s="66"/>
      <c r="T9" s="67"/>
      <c r="U9" s="7"/>
    </row>
    <row r="10" spans="1:21" ht="409.5" customHeight="1">
      <c r="A10" s="53"/>
      <c r="B10" s="54"/>
      <c r="C10" s="89" t="s">
        <v>34</v>
      </c>
      <c r="D10" s="88"/>
      <c r="E10" s="88"/>
      <c r="F10" s="88"/>
      <c r="G10" s="88"/>
      <c r="H10" s="88"/>
      <c r="I10" s="88"/>
      <c r="J10" s="88"/>
      <c r="K10" s="88"/>
      <c r="L10" s="88"/>
      <c r="M10" s="88"/>
      <c r="N10" s="88"/>
      <c r="O10" s="88"/>
      <c r="P10" s="88"/>
      <c r="Q10" s="88"/>
      <c r="R10" s="88"/>
      <c r="S10" s="88"/>
      <c r="T10" s="88"/>
      <c r="U10" s="85"/>
    </row>
    <row r="11" spans="1:21" ht="409.5" customHeight="1">
      <c r="A11" s="53"/>
      <c r="B11" s="54"/>
      <c r="C11" s="88"/>
      <c r="D11" s="88"/>
      <c r="E11" s="88"/>
      <c r="F11" s="88"/>
      <c r="G11" s="88"/>
      <c r="H11" s="88"/>
      <c r="I11" s="88"/>
      <c r="J11" s="88"/>
      <c r="K11" s="88"/>
      <c r="L11" s="88"/>
      <c r="M11" s="88"/>
      <c r="N11" s="88"/>
      <c r="O11" s="88"/>
      <c r="P11" s="88"/>
      <c r="Q11" s="88"/>
      <c r="R11" s="88"/>
      <c r="S11" s="88"/>
      <c r="T11" s="88"/>
      <c r="U11" s="86"/>
    </row>
    <row r="12" spans="1:21" ht="144" customHeight="1">
      <c r="A12" s="53"/>
      <c r="B12" s="54"/>
      <c r="C12" s="87" t="s">
        <v>35</v>
      </c>
      <c r="D12" s="88"/>
      <c r="E12" s="88"/>
      <c r="F12" s="88"/>
      <c r="G12" s="88"/>
      <c r="H12" s="88"/>
      <c r="I12" s="88"/>
      <c r="J12" s="88"/>
      <c r="K12" s="88"/>
      <c r="L12" s="88"/>
      <c r="M12" s="88"/>
      <c r="N12" s="88"/>
      <c r="O12" s="88"/>
      <c r="P12" s="88"/>
      <c r="Q12" s="88"/>
      <c r="R12" s="88"/>
      <c r="S12" s="88"/>
      <c r="T12" s="88"/>
      <c r="U12" s="85"/>
    </row>
    <row r="13" spans="1:21" ht="150.75" customHeight="1">
      <c r="A13" s="53"/>
      <c r="B13" s="54"/>
      <c r="C13" s="88"/>
      <c r="D13" s="88"/>
      <c r="E13" s="88"/>
      <c r="F13" s="88"/>
      <c r="G13" s="88"/>
      <c r="H13" s="88"/>
      <c r="I13" s="88"/>
      <c r="J13" s="88"/>
      <c r="K13" s="88"/>
      <c r="L13" s="88"/>
      <c r="M13" s="88"/>
      <c r="N13" s="88"/>
      <c r="O13" s="88"/>
      <c r="P13" s="88"/>
      <c r="Q13" s="88"/>
      <c r="R13" s="88"/>
      <c r="S13" s="88"/>
      <c r="T13" s="88"/>
      <c r="U13" s="86"/>
    </row>
    <row r="14" spans="1:21" ht="16.5" customHeight="1">
      <c r="A14" s="53"/>
      <c r="B14" s="54"/>
      <c r="C14" s="84" t="s">
        <v>36</v>
      </c>
      <c r="D14" s="63"/>
      <c r="E14" s="63"/>
      <c r="F14" s="63"/>
      <c r="G14" s="63"/>
      <c r="H14" s="63"/>
      <c r="I14" s="63"/>
      <c r="J14" s="63"/>
      <c r="K14" s="63"/>
      <c r="L14" s="63"/>
      <c r="M14" s="63"/>
      <c r="N14" s="63"/>
      <c r="O14" s="63"/>
      <c r="P14" s="63"/>
      <c r="Q14" s="63"/>
      <c r="R14" s="63"/>
      <c r="S14" s="63"/>
      <c r="T14" s="64"/>
      <c r="U14" s="85"/>
    </row>
    <row r="15" spans="1:21" ht="102" customHeight="1">
      <c r="A15" s="53"/>
      <c r="B15" s="54"/>
      <c r="C15" s="65"/>
      <c r="D15" s="66"/>
      <c r="E15" s="66"/>
      <c r="F15" s="66"/>
      <c r="G15" s="66"/>
      <c r="H15" s="66"/>
      <c r="I15" s="66"/>
      <c r="J15" s="66"/>
      <c r="K15" s="66"/>
      <c r="L15" s="66"/>
      <c r="M15" s="66"/>
      <c r="N15" s="66"/>
      <c r="O15" s="66"/>
      <c r="P15" s="66"/>
      <c r="Q15" s="66"/>
      <c r="R15" s="66"/>
      <c r="S15" s="66"/>
      <c r="T15" s="67"/>
      <c r="U15" s="86"/>
    </row>
    <row r="16" spans="1:21" ht="235.5" customHeight="1">
      <c r="A16" s="53"/>
      <c r="B16" s="54"/>
      <c r="C16" s="72" t="s">
        <v>39</v>
      </c>
      <c r="D16" s="73"/>
      <c r="E16" s="73"/>
      <c r="F16" s="73"/>
      <c r="G16" s="73"/>
      <c r="H16" s="73"/>
      <c r="I16" s="73"/>
      <c r="J16" s="73"/>
      <c r="K16" s="73"/>
      <c r="L16" s="73"/>
      <c r="M16" s="73"/>
      <c r="N16" s="73"/>
      <c r="O16" s="73"/>
      <c r="P16" s="73"/>
      <c r="Q16" s="73"/>
      <c r="R16" s="73"/>
      <c r="S16" s="73"/>
      <c r="T16" s="74"/>
      <c r="U16" s="31"/>
    </row>
    <row r="17" spans="1:21" ht="409.5" customHeight="1">
      <c r="A17" s="53"/>
      <c r="B17" s="54"/>
      <c r="C17" s="87" t="s">
        <v>37</v>
      </c>
      <c r="D17" s="88"/>
      <c r="E17" s="88"/>
      <c r="F17" s="88"/>
      <c r="G17" s="88"/>
      <c r="H17" s="88"/>
      <c r="I17" s="88"/>
      <c r="J17" s="88"/>
      <c r="K17" s="88"/>
      <c r="L17" s="88"/>
      <c r="M17" s="88"/>
      <c r="N17" s="88"/>
      <c r="O17" s="88"/>
      <c r="P17" s="88"/>
      <c r="Q17" s="88"/>
      <c r="R17" s="88"/>
      <c r="S17" s="88"/>
      <c r="T17" s="88"/>
      <c r="U17" s="85"/>
    </row>
    <row r="18" spans="1:21" ht="49.5" customHeight="1">
      <c r="A18" s="103"/>
      <c r="B18" s="104"/>
      <c r="C18" s="87" t="s">
        <v>24</v>
      </c>
      <c r="D18" s="88"/>
      <c r="E18" s="88"/>
      <c r="F18" s="88"/>
      <c r="G18" s="88"/>
      <c r="H18" s="88"/>
      <c r="I18" s="88"/>
      <c r="J18" s="88"/>
      <c r="K18" s="88"/>
      <c r="L18" s="88"/>
      <c r="M18" s="88"/>
      <c r="N18" s="88"/>
      <c r="O18" s="88"/>
      <c r="P18" s="88"/>
      <c r="Q18" s="88"/>
      <c r="R18" s="88"/>
      <c r="S18" s="88"/>
      <c r="T18" s="88"/>
      <c r="U18" s="86"/>
    </row>
    <row r="19" spans="1:21" ht="36.75" customHeight="1">
      <c r="A19" s="55" t="s">
        <v>7</v>
      </c>
      <c r="B19" s="55"/>
      <c r="C19" s="55"/>
      <c r="D19" s="55"/>
      <c r="E19" s="55"/>
      <c r="F19" s="55"/>
      <c r="G19" s="55"/>
      <c r="H19" s="55"/>
      <c r="I19" s="55"/>
      <c r="J19" s="55"/>
      <c r="K19" s="55"/>
      <c r="L19" s="55"/>
      <c r="M19" s="55"/>
      <c r="N19" s="55"/>
      <c r="O19" s="55"/>
      <c r="P19" s="55"/>
      <c r="Q19" s="55"/>
      <c r="R19" s="55"/>
      <c r="S19" s="55"/>
      <c r="T19" s="55"/>
      <c r="U19" s="14"/>
    </row>
    <row r="20" spans="1:21" ht="36" customHeight="1">
      <c r="A20" s="56" t="s">
        <v>6</v>
      </c>
      <c r="B20" s="57"/>
      <c r="C20" s="55" t="s">
        <v>30</v>
      </c>
      <c r="D20" s="55"/>
      <c r="E20" s="55"/>
      <c r="F20" s="55"/>
      <c r="G20" s="55"/>
      <c r="H20" s="55"/>
      <c r="I20" s="55" t="s">
        <v>42</v>
      </c>
      <c r="J20" s="55"/>
      <c r="K20" s="55"/>
      <c r="L20" s="55"/>
      <c r="M20" s="55"/>
      <c r="N20" s="55"/>
      <c r="O20" s="55" t="s">
        <v>31</v>
      </c>
      <c r="P20" s="55"/>
      <c r="Q20" s="55"/>
      <c r="R20" s="55"/>
      <c r="S20" s="55"/>
      <c r="T20" s="55"/>
      <c r="U20" s="14"/>
    </row>
    <row r="21" spans="1:21" ht="17.25" customHeight="1">
      <c r="A21" s="58"/>
      <c r="B21" s="59"/>
      <c r="C21" s="55"/>
      <c r="D21" s="55"/>
      <c r="E21" s="55"/>
      <c r="F21" s="55"/>
      <c r="G21" s="55"/>
      <c r="H21" s="55"/>
      <c r="I21" s="55"/>
      <c r="J21" s="55"/>
      <c r="K21" s="55"/>
      <c r="L21" s="55"/>
      <c r="M21" s="55"/>
      <c r="N21" s="55"/>
      <c r="O21" s="55"/>
      <c r="P21" s="55"/>
      <c r="Q21" s="55"/>
      <c r="R21" s="55"/>
      <c r="S21" s="55"/>
      <c r="T21" s="55"/>
      <c r="U21" s="6"/>
    </row>
    <row r="22" spans="1:21" ht="19.5" customHeight="1">
      <c r="A22" s="55" t="s">
        <v>8</v>
      </c>
      <c r="B22" s="55"/>
      <c r="C22" s="8">
        <v>850000</v>
      </c>
      <c r="D22" s="8">
        <v>0</v>
      </c>
      <c r="E22" s="8">
        <v>0</v>
      </c>
      <c r="F22" s="8">
        <v>0</v>
      </c>
      <c r="G22" s="8">
        <v>0</v>
      </c>
      <c r="H22" s="8">
        <f>(C22+D22+E22+G22+F22)/1</f>
        <v>850000</v>
      </c>
      <c r="I22" s="8">
        <v>840000</v>
      </c>
      <c r="J22" s="8"/>
      <c r="K22" s="8">
        <v>0</v>
      </c>
      <c r="L22" s="8">
        <v>0</v>
      </c>
      <c r="M22" s="8"/>
      <c r="N22" s="8">
        <f>(I22+J22+K22+M22+L22)/1</f>
        <v>840000</v>
      </c>
      <c r="O22" s="8">
        <v>840000</v>
      </c>
      <c r="P22" s="8">
        <v>0</v>
      </c>
      <c r="Q22" s="8">
        <v>0</v>
      </c>
      <c r="R22" s="8">
        <v>0</v>
      </c>
      <c r="S22" s="8">
        <v>0</v>
      </c>
      <c r="T22" s="8">
        <f>(O22+P22+Q22+R22+S22)/1</f>
        <v>840000</v>
      </c>
      <c r="U22" s="6"/>
    </row>
    <row r="23" spans="1:21" ht="24" customHeight="1">
      <c r="A23" s="55" t="s">
        <v>9</v>
      </c>
      <c r="B23" s="55"/>
      <c r="C23" s="15" t="s">
        <v>12</v>
      </c>
      <c r="D23" s="15" t="s">
        <v>12</v>
      </c>
      <c r="E23" s="15" t="s">
        <v>12</v>
      </c>
      <c r="F23" s="15" t="s">
        <v>12</v>
      </c>
      <c r="G23" s="15" t="s">
        <v>12</v>
      </c>
      <c r="H23" s="16">
        <v>850000</v>
      </c>
      <c r="I23" s="15" t="s">
        <v>12</v>
      </c>
      <c r="J23" s="15" t="s">
        <v>12</v>
      </c>
      <c r="K23" s="15" t="s">
        <v>12</v>
      </c>
      <c r="L23" s="15" t="s">
        <v>12</v>
      </c>
      <c r="M23" s="15" t="s">
        <v>12</v>
      </c>
      <c r="N23" s="16">
        <v>840000</v>
      </c>
      <c r="O23" s="15" t="s">
        <v>12</v>
      </c>
      <c r="P23" s="15" t="s">
        <v>12</v>
      </c>
      <c r="Q23" s="15" t="s">
        <v>12</v>
      </c>
      <c r="R23" s="15" t="s">
        <v>12</v>
      </c>
      <c r="S23" s="15" t="s">
        <v>12</v>
      </c>
      <c r="T23" s="16">
        <v>840000</v>
      </c>
      <c r="U23" s="6"/>
    </row>
    <row r="24" spans="1:21" ht="47.25" customHeight="1">
      <c r="A24" s="60" t="s">
        <v>10</v>
      </c>
      <c r="B24" s="61"/>
      <c r="C24" s="68"/>
      <c r="D24" s="70"/>
      <c r="E24" s="22"/>
      <c r="F24" s="20"/>
      <c r="G24" s="68"/>
      <c r="H24" s="68"/>
      <c r="I24" s="68"/>
      <c r="J24" s="22"/>
      <c r="K24" s="70"/>
      <c r="L24" s="22"/>
      <c r="M24" s="70"/>
      <c r="N24" s="68"/>
      <c r="O24" s="70"/>
      <c r="P24" s="68"/>
      <c r="Q24" s="22"/>
      <c r="R24" s="20"/>
      <c r="S24" s="68"/>
      <c r="T24" s="70"/>
      <c r="U24" s="9"/>
    </row>
    <row r="25" spans="1:21" ht="15.75">
      <c r="A25" s="60" t="s">
        <v>11</v>
      </c>
      <c r="B25" s="61"/>
      <c r="C25" s="69"/>
      <c r="D25" s="71"/>
      <c r="E25" s="23"/>
      <c r="F25" s="21"/>
      <c r="G25" s="69"/>
      <c r="H25" s="69"/>
      <c r="I25" s="69"/>
      <c r="J25" s="23"/>
      <c r="K25" s="71"/>
      <c r="L25" s="23"/>
      <c r="M25" s="71"/>
      <c r="N25" s="69"/>
      <c r="O25" s="71"/>
      <c r="P25" s="69"/>
      <c r="Q25" s="23"/>
      <c r="R25" s="21"/>
      <c r="S25" s="69"/>
      <c r="T25" s="71"/>
      <c r="U25" s="19">
        <f>(H23+N23+T23)/3</f>
        <v>843333.3333333334</v>
      </c>
    </row>
    <row r="26" spans="1:21" ht="12" customHeight="1">
      <c r="A26" s="93" t="s">
        <v>13</v>
      </c>
      <c r="B26" s="93"/>
      <c r="C26" s="68"/>
      <c r="D26" s="70"/>
      <c r="E26" s="22"/>
      <c r="F26" s="22"/>
      <c r="G26" s="70"/>
      <c r="H26" s="68">
        <v>850000</v>
      </c>
      <c r="I26" s="70"/>
      <c r="J26" s="22"/>
      <c r="K26" s="70"/>
      <c r="L26" s="22"/>
      <c r="M26" s="70"/>
      <c r="N26" s="68">
        <v>840000</v>
      </c>
      <c r="O26" s="70"/>
      <c r="P26" s="68"/>
      <c r="Q26" s="20"/>
      <c r="R26" s="22"/>
      <c r="S26" s="70"/>
      <c r="T26" s="68">
        <v>840000</v>
      </c>
      <c r="U26" s="95"/>
    </row>
    <row r="27" spans="1:21" ht="29.25" customHeight="1">
      <c r="A27" s="93"/>
      <c r="B27" s="93"/>
      <c r="C27" s="69"/>
      <c r="D27" s="71"/>
      <c r="E27" s="23"/>
      <c r="F27" s="23"/>
      <c r="G27" s="71"/>
      <c r="H27" s="69"/>
      <c r="I27" s="71"/>
      <c r="J27" s="23"/>
      <c r="K27" s="71"/>
      <c r="L27" s="23"/>
      <c r="M27" s="71"/>
      <c r="N27" s="69"/>
      <c r="O27" s="71"/>
      <c r="P27" s="69"/>
      <c r="Q27" s="21"/>
      <c r="R27" s="23"/>
      <c r="S27" s="71"/>
      <c r="T27" s="69"/>
      <c r="U27" s="95"/>
    </row>
    <row r="28" spans="1:21" ht="19.5" customHeight="1">
      <c r="A28" s="96" t="s">
        <v>14</v>
      </c>
      <c r="B28" s="97"/>
      <c r="C28" s="17"/>
      <c r="D28" s="17"/>
      <c r="E28" s="17"/>
      <c r="F28" s="17"/>
      <c r="G28" s="17"/>
      <c r="H28" s="18"/>
      <c r="I28" s="17"/>
      <c r="J28" s="17"/>
      <c r="K28" s="17"/>
      <c r="L28" s="17"/>
      <c r="M28" s="17"/>
      <c r="N28" s="18"/>
      <c r="O28" s="17"/>
      <c r="P28" s="17"/>
      <c r="Q28" s="17"/>
      <c r="R28" s="17"/>
      <c r="S28" s="17"/>
      <c r="T28" s="18"/>
      <c r="U28" s="94">
        <f>SUM(U8:U25)</f>
        <v>843333.3333333334</v>
      </c>
    </row>
    <row r="29" spans="1:21" ht="23.25" customHeight="1">
      <c r="A29" s="96" t="s">
        <v>38</v>
      </c>
      <c r="B29" s="97"/>
      <c r="C29" s="25"/>
      <c r="D29" s="26"/>
      <c r="E29" s="26"/>
      <c r="F29" s="26"/>
      <c r="G29" s="26"/>
      <c r="H29" s="26"/>
      <c r="I29" s="25"/>
      <c r="J29" s="26"/>
      <c r="K29" s="26"/>
      <c r="L29" s="26"/>
      <c r="M29" s="26"/>
      <c r="N29" s="26"/>
      <c r="O29" s="25"/>
      <c r="P29" s="26"/>
      <c r="Q29" s="26"/>
      <c r="R29" s="26"/>
      <c r="S29" s="26"/>
      <c r="T29" s="26"/>
      <c r="U29" s="94"/>
    </row>
    <row r="30" spans="1:21" ht="32.25" customHeight="1">
      <c r="A30" s="50" t="s">
        <v>15</v>
      </c>
      <c r="B30" s="50"/>
      <c r="C30" s="28"/>
      <c r="D30" s="44"/>
      <c r="E30" s="45"/>
      <c r="F30" s="44"/>
      <c r="G30" s="45"/>
      <c r="H30" s="32"/>
      <c r="I30" s="34"/>
      <c r="J30" s="34"/>
      <c r="K30" s="33"/>
      <c r="L30" s="34"/>
      <c r="M30" s="33"/>
      <c r="N30" s="34"/>
      <c r="O30" s="35"/>
      <c r="P30" s="42"/>
      <c r="Q30" s="43"/>
      <c r="R30" s="42"/>
      <c r="S30" s="43"/>
      <c r="T30" s="32"/>
      <c r="U30" s="24"/>
    </row>
    <row r="31" spans="1:21" s="27" customFormat="1" ht="27.75" customHeight="1">
      <c r="A31" s="95" t="s">
        <v>16</v>
      </c>
      <c r="B31" s="95"/>
      <c r="C31" s="28"/>
      <c r="D31" s="44"/>
      <c r="E31" s="45"/>
      <c r="F31" s="44"/>
      <c r="G31" s="45"/>
      <c r="H31" s="39"/>
      <c r="I31" s="37"/>
      <c r="J31" s="37"/>
      <c r="K31" s="36"/>
      <c r="L31" s="37"/>
      <c r="M31" s="36"/>
      <c r="N31" s="37"/>
      <c r="O31" s="38"/>
      <c r="P31" s="42"/>
      <c r="Q31" s="43"/>
      <c r="R31" s="42"/>
      <c r="S31" s="43"/>
      <c r="T31" s="32"/>
      <c r="U31" s="26"/>
    </row>
    <row r="32" spans="1:21" ht="15" customHeight="1">
      <c r="A32" s="98" t="s">
        <v>17</v>
      </c>
      <c r="B32" s="99"/>
      <c r="C32" s="76" t="s">
        <v>18</v>
      </c>
      <c r="D32" s="77"/>
      <c r="E32" s="77"/>
      <c r="F32" s="77"/>
      <c r="G32" s="78"/>
      <c r="H32" s="105" t="s">
        <v>19</v>
      </c>
      <c r="I32" s="105"/>
      <c r="J32" s="105"/>
      <c r="K32" s="105"/>
      <c r="L32" s="105"/>
      <c r="M32" s="105"/>
      <c r="N32" s="105"/>
      <c r="O32" s="105"/>
      <c r="P32" s="10"/>
      <c r="Q32" s="10"/>
      <c r="R32" s="10"/>
      <c r="S32" s="10"/>
      <c r="T32" s="10"/>
      <c r="U32" s="3"/>
    </row>
    <row r="33" spans="1:21" ht="51" customHeight="1">
      <c r="A33" s="100"/>
      <c r="B33" s="101"/>
      <c r="C33" s="79"/>
      <c r="D33" s="80"/>
      <c r="E33" s="80"/>
      <c r="F33" s="80"/>
      <c r="G33" s="81"/>
      <c r="H33" s="106" t="s">
        <v>20</v>
      </c>
      <c r="I33" s="106"/>
      <c r="J33" s="106"/>
      <c r="K33" s="106"/>
      <c r="L33" s="106"/>
      <c r="M33" s="106"/>
      <c r="N33" s="106"/>
      <c r="O33" s="106"/>
      <c r="P33" s="3"/>
      <c r="Q33" s="3"/>
      <c r="R33" s="3"/>
      <c r="S33" s="3"/>
      <c r="T33" s="3"/>
      <c r="U33" s="3"/>
    </row>
    <row r="34" spans="1:21" ht="31.5" customHeight="1">
      <c r="A34" s="47" t="s">
        <v>21</v>
      </c>
      <c r="B34" s="49"/>
      <c r="C34" s="47" t="s">
        <v>32</v>
      </c>
      <c r="D34" s="48"/>
      <c r="E34" s="48"/>
      <c r="F34" s="48"/>
      <c r="G34" s="49"/>
      <c r="H34" s="107" t="s">
        <v>44</v>
      </c>
      <c r="I34" s="108"/>
      <c r="J34" s="108"/>
      <c r="K34" s="108"/>
      <c r="L34" s="108"/>
      <c r="M34" s="108"/>
      <c r="N34" s="108"/>
      <c r="O34" s="109"/>
      <c r="P34" s="3"/>
      <c r="Q34" s="3"/>
      <c r="R34" s="3"/>
      <c r="S34" s="3"/>
      <c r="T34" s="3"/>
      <c r="U34" s="10"/>
    </row>
    <row r="35" spans="1:21" ht="36.75" customHeight="1">
      <c r="A35" s="110" t="s">
        <v>22</v>
      </c>
      <c r="B35" s="110"/>
      <c r="C35" s="75" t="s">
        <v>42</v>
      </c>
      <c r="D35" s="75"/>
      <c r="E35" s="75"/>
      <c r="F35" s="75"/>
      <c r="G35" s="75"/>
      <c r="H35" s="82" t="s">
        <v>43</v>
      </c>
      <c r="I35" s="82"/>
      <c r="J35" s="82"/>
      <c r="K35" s="82"/>
      <c r="L35" s="82"/>
      <c r="M35" s="82"/>
      <c r="N35" s="82"/>
      <c r="O35" s="82"/>
      <c r="P35" s="3"/>
      <c r="Q35" s="3"/>
      <c r="R35" s="3"/>
      <c r="S35" s="3"/>
      <c r="T35" s="3"/>
      <c r="U35" s="3"/>
    </row>
    <row r="36" spans="1:21" ht="35.25" customHeight="1">
      <c r="A36" s="75" t="s">
        <v>23</v>
      </c>
      <c r="B36" s="75"/>
      <c r="C36" s="75" t="s">
        <v>31</v>
      </c>
      <c r="D36" s="75"/>
      <c r="E36" s="75"/>
      <c r="F36" s="75"/>
      <c r="G36" s="75"/>
      <c r="H36" s="102" t="s">
        <v>45</v>
      </c>
      <c r="I36" s="102"/>
      <c r="J36" s="102"/>
      <c r="K36" s="102"/>
      <c r="L36" s="102"/>
      <c r="M36" s="102"/>
      <c r="N36" s="102"/>
      <c r="O36" s="102"/>
      <c r="P36" s="3"/>
      <c r="Q36" s="3"/>
      <c r="R36" s="3"/>
      <c r="S36" s="4"/>
      <c r="T36" s="4"/>
      <c r="U36" s="3"/>
    </row>
    <row r="37" spans="1:21" ht="35.25" customHeight="1">
      <c r="A37" s="46" t="s">
        <v>46</v>
      </c>
      <c r="B37" s="46"/>
      <c r="C37" s="46"/>
      <c r="D37" s="46"/>
      <c r="E37" s="46"/>
      <c r="F37" s="46"/>
      <c r="G37" s="46"/>
      <c r="H37" s="46"/>
      <c r="I37" s="46"/>
      <c r="J37" s="46"/>
      <c r="K37" s="46"/>
      <c r="L37" s="46"/>
      <c r="M37" s="46"/>
      <c r="N37" s="46"/>
      <c r="O37" s="46"/>
      <c r="P37" s="30"/>
      <c r="Q37" s="30"/>
      <c r="R37" s="30"/>
      <c r="S37" s="30"/>
      <c r="T37" s="30"/>
      <c r="U37" s="3"/>
    </row>
    <row r="38" spans="1:21" ht="16.5" customHeight="1">
      <c r="A38" s="5"/>
      <c r="B38" s="5"/>
      <c r="C38" s="29"/>
      <c r="D38" s="29"/>
      <c r="E38" s="29"/>
      <c r="F38" s="29"/>
      <c r="G38" s="29"/>
      <c r="H38" s="29"/>
      <c r="I38" s="29"/>
      <c r="J38" s="29"/>
      <c r="K38" s="29"/>
      <c r="L38" s="29"/>
      <c r="M38" s="29"/>
      <c r="N38" s="29"/>
      <c r="O38" s="29"/>
      <c r="P38" s="29"/>
      <c r="Q38" s="29"/>
      <c r="R38" s="29"/>
      <c r="S38" s="29"/>
      <c r="T38" s="29"/>
      <c r="U38" s="4"/>
    </row>
    <row r="39" spans="1:21" ht="15.75" customHeight="1">
      <c r="A39" s="40" t="s">
        <v>26</v>
      </c>
      <c r="B39" s="40"/>
      <c r="C39" s="40"/>
      <c r="D39" s="40"/>
      <c r="E39" s="40"/>
      <c r="F39" s="40"/>
      <c r="G39" s="40"/>
      <c r="H39" s="40"/>
      <c r="I39" s="40"/>
      <c r="J39" s="40"/>
      <c r="K39" s="40"/>
      <c r="L39" s="40"/>
      <c r="M39" s="40"/>
      <c r="N39" s="40"/>
      <c r="O39" s="40"/>
      <c r="P39" s="1"/>
      <c r="Q39" s="1"/>
      <c r="R39" s="1"/>
      <c r="S39" s="1"/>
      <c r="T39" s="1"/>
      <c r="U39" s="30"/>
    </row>
    <row r="40" spans="1:21" ht="21" customHeight="1">
      <c r="A40" s="40" t="s">
        <v>40</v>
      </c>
      <c r="B40" s="40"/>
      <c r="C40" s="40"/>
      <c r="D40" s="40"/>
      <c r="E40" s="40"/>
      <c r="F40" s="40"/>
      <c r="G40" s="40"/>
      <c r="H40" s="40"/>
      <c r="I40" s="40"/>
      <c r="J40" s="40"/>
      <c r="K40" s="40"/>
      <c r="L40" s="40"/>
      <c r="M40" s="40"/>
      <c r="N40" s="29"/>
      <c r="O40" s="29"/>
      <c r="P40" s="29"/>
      <c r="Q40" s="29"/>
      <c r="R40" s="29"/>
      <c r="S40" s="29"/>
      <c r="T40" s="29"/>
      <c r="U40" s="29"/>
    </row>
    <row r="41" spans="1:21" ht="21.75" customHeight="1">
      <c r="A41" s="41" t="s">
        <v>41</v>
      </c>
      <c r="B41" s="41"/>
      <c r="C41" s="41"/>
      <c r="D41" s="41"/>
      <c r="E41" s="41"/>
      <c r="F41" s="41"/>
      <c r="G41" s="41"/>
      <c r="H41" s="41"/>
      <c r="I41" s="41"/>
      <c r="J41" s="41"/>
      <c r="K41" s="41"/>
      <c r="L41" s="41"/>
      <c r="M41" s="41"/>
      <c r="N41" s="41"/>
      <c r="O41" s="41"/>
      <c r="Q41" s="1"/>
      <c r="R41" s="1"/>
      <c r="S41" s="1"/>
      <c r="T41" s="1"/>
      <c r="U41" s="1"/>
    </row>
    <row r="42" spans="1:21" ht="14.25" customHeight="1">
      <c r="A42" s="41" t="s">
        <v>47</v>
      </c>
      <c r="B42" s="41"/>
      <c r="C42" s="41"/>
      <c r="D42" s="41"/>
      <c r="E42" s="41"/>
      <c r="F42" s="41"/>
      <c r="G42" s="41"/>
      <c r="H42" s="41"/>
      <c r="I42" s="41"/>
      <c r="J42" s="41"/>
      <c r="K42" s="41"/>
      <c r="L42" s="41"/>
      <c r="M42" s="41"/>
      <c r="N42" s="41"/>
      <c r="O42" s="41"/>
      <c r="U42" s="29"/>
    </row>
    <row r="43" spans="1:21" ht="15" customHeight="1">
      <c r="A43" s="41"/>
      <c r="B43" s="41"/>
      <c r="C43" s="41"/>
      <c r="D43" s="41"/>
      <c r="E43" s="41"/>
      <c r="F43" s="41"/>
      <c r="G43" s="41"/>
      <c r="H43" s="41"/>
      <c r="I43" s="41"/>
      <c r="J43" s="41"/>
      <c r="K43" s="41"/>
      <c r="L43" s="41"/>
      <c r="M43" s="41"/>
      <c r="N43" s="41"/>
      <c r="O43" s="41"/>
      <c r="U43" s="1"/>
    </row>
    <row r="44" ht="204" customHeight="1"/>
  </sheetData>
  <sheetProtection/>
  <mergeCells count="90">
    <mergeCell ref="C36:G36"/>
    <mergeCell ref="A31:B31"/>
    <mergeCell ref="A32:B33"/>
    <mergeCell ref="H36:O36"/>
    <mergeCell ref="A18:B18"/>
    <mergeCell ref="H32:O32"/>
    <mergeCell ref="H33:O33"/>
    <mergeCell ref="H34:O34"/>
    <mergeCell ref="A34:B34"/>
    <mergeCell ref="A35:B35"/>
    <mergeCell ref="A36:B36"/>
    <mergeCell ref="H26:H27"/>
    <mergeCell ref="S26:S27"/>
    <mergeCell ref="T26:T27"/>
    <mergeCell ref="S24:S25"/>
    <mergeCell ref="T24:T25"/>
    <mergeCell ref="A29:B29"/>
    <mergeCell ref="A28:B28"/>
    <mergeCell ref="C26:C27"/>
    <mergeCell ref="D26:D27"/>
    <mergeCell ref="U28:U29"/>
    <mergeCell ref="I26:I27"/>
    <mergeCell ref="H24:H25"/>
    <mergeCell ref="N24:N25"/>
    <mergeCell ref="U14:U15"/>
    <mergeCell ref="U26:U27"/>
    <mergeCell ref="M26:M27"/>
    <mergeCell ref="K26:K27"/>
    <mergeCell ref="I24:I25"/>
    <mergeCell ref="K24:K25"/>
    <mergeCell ref="A22:B22"/>
    <mergeCell ref="C20:H21"/>
    <mergeCell ref="I20:N21"/>
    <mergeCell ref="O20:T21"/>
    <mergeCell ref="A23:B23"/>
    <mergeCell ref="A26:B27"/>
    <mergeCell ref="G24:G25"/>
    <mergeCell ref="O24:O25"/>
    <mergeCell ref="N26:N27"/>
    <mergeCell ref="O26:O27"/>
    <mergeCell ref="A1:U1"/>
    <mergeCell ref="A2:U2"/>
    <mergeCell ref="A5:B7"/>
    <mergeCell ref="C5:G6"/>
    <mergeCell ref="H5:H6"/>
    <mergeCell ref="C18:T18"/>
    <mergeCell ref="I5:M6"/>
    <mergeCell ref="N5:N6"/>
    <mergeCell ref="O5:S6"/>
    <mergeCell ref="T5:T6"/>
    <mergeCell ref="U5:U6"/>
    <mergeCell ref="C19:T19"/>
    <mergeCell ref="C14:T15"/>
    <mergeCell ref="U17:U18"/>
    <mergeCell ref="C17:T17"/>
    <mergeCell ref="P24:P25"/>
    <mergeCell ref="U10:U11"/>
    <mergeCell ref="C10:T11"/>
    <mergeCell ref="U12:U13"/>
    <mergeCell ref="C12:T13"/>
    <mergeCell ref="C8:T9"/>
    <mergeCell ref="C24:C25"/>
    <mergeCell ref="D24:D25"/>
    <mergeCell ref="M24:M25"/>
    <mergeCell ref="C16:T16"/>
    <mergeCell ref="C35:G35"/>
    <mergeCell ref="C32:G33"/>
    <mergeCell ref="H35:O35"/>
    <mergeCell ref="P26:P27"/>
    <mergeCell ref="G26:G27"/>
    <mergeCell ref="R30:S30"/>
    <mergeCell ref="R31:S31"/>
    <mergeCell ref="A8:B17"/>
    <mergeCell ref="A19:B19"/>
    <mergeCell ref="A20:B21"/>
    <mergeCell ref="A24:B24"/>
    <mergeCell ref="A25:B25"/>
    <mergeCell ref="D30:E30"/>
    <mergeCell ref="D31:E31"/>
    <mergeCell ref="F30:G30"/>
    <mergeCell ref="A39:O39"/>
    <mergeCell ref="A41:O41"/>
    <mergeCell ref="A42:O43"/>
    <mergeCell ref="A40:M40"/>
    <mergeCell ref="P30:Q30"/>
    <mergeCell ref="P31:Q31"/>
    <mergeCell ref="F31:G31"/>
    <mergeCell ref="A37:O37"/>
    <mergeCell ref="C34:G34"/>
    <mergeCell ref="A30:B30"/>
  </mergeCells>
  <printOptions/>
  <pageMargins left="0.7086614173228347" right="0.7086614173228347" top="0.7480314960629921" bottom="0.7480314960629921" header="0.31496062992125984" footer="0.31496062992125984"/>
  <pageSetup horizontalDpi="180" verticalDpi="180" orientation="landscape" paperSize="9" scale="51" r:id="rId1"/>
  <rowBreaks count="1" manualBreakCount="1">
    <brk id="1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МБОУ"СОШ№5"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BUH77</dc:creator>
  <cp:keywords/>
  <dc:description/>
  <cp:lastModifiedBy>Zaharova</cp:lastModifiedBy>
  <cp:lastPrinted>2012-11-14T16:45:40Z</cp:lastPrinted>
  <dcterms:created xsi:type="dcterms:W3CDTF">2012-07-04T12:29:23Z</dcterms:created>
  <dcterms:modified xsi:type="dcterms:W3CDTF">2012-11-19T10:07:43Z</dcterms:modified>
  <cp:category/>
  <cp:version/>
  <cp:contentType/>
  <cp:contentStatus/>
</cp:coreProperties>
</file>